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71" windowWidth="15480" windowHeight="10050" activeTab="0"/>
  </bookViews>
  <sheets>
    <sheet name="Hoja1" sheetId="1" r:id="rId1"/>
  </sheets>
  <definedNames>
    <definedName name="_xlnm.Print_Area" localSheetId="0">'Hoja1'!$A$1:$F$96</definedName>
  </definedNames>
  <calcPr fullCalcOnLoad="1"/>
</workbook>
</file>

<file path=xl/sharedStrings.xml><?xml version="1.0" encoding="utf-8"?>
<sst xmlns="http://schemas.openxmlformats.org/spreadsheetml/2006/main" count="143" uniqueCount="81">
  <si>
    <t xml:space="preserve"> Item </t>
  </si>
  <si>
    <t xml:space="preserve"> Descripción Actividad</t>
  </si>
  <si>
    <t xml:space="preserve"> Unidad </t>
  </si>
  <si>
    <t xml:space="preserve"> Cantidad </t>
  </si>
  <si>
    <t xml:space="preserve"> Valor Unit. </t>
  </si>
  <si>
    <t xml:space="preserve"> Valor Parcial </t>
  </si>
  <si>
    <t>PRELIMINARES</t>
  </si>
  <si>
    <t>UN</t>
  </si>
  <si>
    <t>M2</t>
  </si>
  <si>
    <t>ML</t>
  </si>
  <si>
    <t>INSTALACIONES ELECTRICAS</t>
  </si>
  <si>
    <t>SALIDA PARA ILUMINACIÓN QUE INCLUYE: , CONDUCTORES TIPO CABLE</t>
  </si>
  <si>
    <t>SALIDA PARA TOMA CORRIENTES SERVICIO NORMAL QUE INCLUYE: TUBO</t>
  </si>
  <si>
    <t>INSTALACIONES HIDROSANITARIAS</t>
  </si>
  <si>
    <t>INSTALACION DE PISOS Y ENCHAPES</t>
  </si>
  <si>
    <t>VARIOS</t>
  </si>
  <si>
    <t>M3</t>
  </si>
  <si>
    <t>COSTO DIRECTO</t>
  </si>
  <si>
    <t>COSTO TOTAL</t>
  </si>
  <si>
    <t>SUBTOTAL</t>
  </si>
  <si>
    <t>ARQ. DIEGO ANDRES CASTRO  GARCIA</t>
  </si>
  <si>
    <t xml:space="preserve">            REINEL MOSQUERA FERNANDEZ</t>
  </si>
  <si>
    <t>COORDINADOR</t>
  </si>
  <si>
    <t>INGENIERO CONTRATISTA</t>
  </si>
  <si>
    <t>UNIDAD DE DESARROLLO DE INFRAESTRUCTURA</t>
  </si>
  <si>
    <t xml:space="preserve"> UNIDAD DE DESARROLLO DE INFRAESTRUCTURA</t>
  </si>
  <si>
    <t>COSTO INDIRECTO (A.I.U. = 25.0%)</t>
  </si>
  <si>
    <t>KG</t>
  </si>
  <si>
    <t>LOCALIZACION Y REPLANTEO</t>
  </si>
  <si>
    <t>SUMINISTRO E INSTALACION DE TUBERIA SANITARIA DE 4" INC ACCESORIOS</t>
  </si>
  <si>
    <t>SUMINISTRO E INSTALACION DE TUBERIA SANITARIA DE 2" INC ACCESORIOS</t>
  </si>
  <si>
    <t>SUMINISTRO E INSTALACION DE PUNTOS SANITARIO DE D=4"</t>
  </si>
  <si>
    <t>SUMINISTRO E INSTALACION DE PUNTOS SANITARIO DE D=2"</t>
  </si>
  <si>
    <t>IVA  16% SOBRE UTILIDAD</t>
  </si>
  <si>
    <t>RETIRO DE ESCOMBROS  DE MATERIAL SOBRANTE.</t>
  </si>
  <si>
    <t>SUMINISTRO E INSTALACION DE  RED  ELECTRICA  CONDUIT  PVC D=3/4" No 8 CON 5 HILOS</t>
  </si>
  <si>
    <t>MEJORAMIENTO  DE  TERRENO  DE PRESTAMO CON TIERRA AMARILLA,  QUE CUMPLA  LA RESISTENCIA A LA COMPRESION DE AL MENOS DE 0,9 KG/CMS, EN CAPAS DE 20CMS</t>
  </si>
  <si>
    <t>SUMINISTRO E INSTALACION  DE  CAJA METALICA  DE BREAKER TRIFASICA C/P DE 300A PARA  12 CIRCUITOS</t>
  </si>
  <si>
    <t xml:space="preserve">CONSTRUCCION PISO PRIMARIO EN CONCRETO 3000 PSI REFORZADO  MALLA 15*15 CM 4.5MM, F'C 17.5 E= 8 cm </t>
  </si>
  <si>
    <t>MAMPOSTERIA Y REPELLOS</t>
  </si>
  <si>
    <t>CIMENTACION Y ESTRUCTURAS  DE CONCRETO</t>
  </si>
  <si>
    <t>CONSTRUCCION DE UN CAMPAMENTO DE  24M2 MUROS EN EN MADERA  TECHO EN ZINC ESTRUCTURA EN GUADUA</t>
  </si>
  <si>
    <t>EXCAVACION   A MANO EN MATERIAL COMUN INCLUYE ACARREO</t>
  </si>
  <si>
    <t>EXCAVACION MANUAL INCLUYE ACARREO</t>
  </si>
  <si>
    <t>CONSTRUCCION DE CAJA EN CONCRETO DE 3000 PSI DE 60*60, INCLUYE TAPA REFORZADA Y FORMALETA</t>
  </si>
  <si>
    <t>CONSTRUCCION DE CAJA EN CONCRETO DE 3000 PSI DE 100*100, INCLUYE TAPA REFORZADA Y FORMALETA</t>
  </si>
  <si>
    <t>HIERRO  DE  REFUERZO PDR-60 CORRUGADO PARA ESTRUCTURAS,  INCLUYE EL CORTE, FIGURADO Y AMARRADO</t>
  </si>
  <si>
    <t>SOLADOS EN CONCRETO POBRE 17.5 MPA PARA CIMENTACION, ESPESOR 5 CM</t>
  </si>
  <si>
    <t>ZAPATA DE CIMENTACION (Z) CONCRETO PREMEZCLADO DE 3000 PSI Y FORMALETA EN MADERA</t>
  </si>
  <si>
    <t>CUBIERTAS</t>
  </si>
  <si>
    <t>GRADERIAS</t>
  </si>
  <si>
    <t>CONSTRUCCION DE CICLOPEO DE 3000 PSI  EN CONCRETO PREMEZCLADO 3000 PSI</t>
  </si>
  <si>
    <t>VIGA DE CIMENTACION   30*30 CM EN CONCRETO PREMEZCLADO DE 3000 PSI Y FORMALETA EN MADERA</t>
  </si>
  <si>
    <t>CONSTRUCCION DE  LOSA EN STEEL DECK  CL 22, E=10CM EN CONCRETO PREMEZCLADO  DE 3000 PSI</t>
  </si>
  <si>
    <t>TOTAL GRADERIAS</t>
  </si>
  <si>
    <t>PEDESTALES   30*30 CM EN CONCRETO PREMEZCLADO DE 3000 PSI Y FORMALETA EN MADERA</t>
  </si>
  <si>
    <t>SUMINISTRO E INSTALACION DE CUBIERTA EN TEJA METALICA CINDULIT 180 COLOR AZUL</t>
  </si>
  <si>
    <t xml:space="preserve">SUMINISTRO E INSTALACION DE TENSORES EN 5/8" </t>
  </si>
  <si>
    <t>COLUMNAS  DE  30*70 CM EN CONCRETO PREMEZCLADO DE 3000 PSI Y FORMALETA EN MADERA  HASTA 6.5M</t>
  </si>
  <si>
    <t>SUMINISTRO E INSTALACION DE DE CANAL EN ACERO  GALVANIZADO CL 22, INCLUYE SOLDADURA Y ANTICRROSIVO Y PINTURA</t>
  </si>
  <si>
    <t>SUMINISTRO E INSTACION DE BAJANTE AGUAS LLUVIAS D=4", INCLUYE ACCESORIOS</t>
  </si>
  <si>
    <t>TOTAL OBRA ESTRUCTURA</t>
  </si>
  <si>
    <t xml:space="preserve">CONSTRUCCION DE LA CUBIERTA Y GRADERIAS ALEDAÑAS A LAS CANCHAS MULTIPLES SINTETICAS DEL CDU DE LA </t>
  </si>
  <si>
    <t xml:space="preserve">COLUMNAS  DE  30*30 CM EN CONCRETO PREMEZCLADO DE 3000 PSI Y FORMALETA EN MADERA . </t>
  </si>
  <si>
    <t>VIGAS  AEREAS EN CONCRETO PREMEZCLADO  DE 3000 PSI, INCLUYE FORMALETA.</t>
  </si>
  <si>
    <t>CONSTRUCCION DE MURO  DE  BLOQUE DE CONCRETO 39*19*14 PEGA MORTERO 1:4 Y ADITIVOS, INCLYE LLENADO DE DOVELAS.</t>
  </si>
  <si>
    <t>ESTRUCTURA - CUBIERTA</t>
  </si>
  <si>
    <t>SUMISTRO E INSTALACION DE ESTRUCTURA PARA CUBIERTA EN ACERO ESTRUCTURAL A-36, INCLUYE TUBERIA ESTRUCTURAL PARA  ARMAR CERCHAS, CORREAS, SOLDADURA ANTICORROSIVO, PINTURA, PERNOS, ANCLAJES, PLATINAS.</t>
  </si>
  <si>
    <t>SALIDA PARA SONIDO, TUBERIA EMT 3/4" , CAJA PLASTICA 2*4" TOMA, CONECTORES,INCLUYE CABLE.</t>
  </si>
  <si>
    <t>CONDUIT PVC 1/2 (3/4 DONDE SE NECESITE), TOMA CTE LEVITON, CAJA 2*4" INCLUYE CABLE No.12</t>
  </si>
  <si>
    <t>SALIDA PARA TOMA DE VOZ Y DATOS INCLUYE TUBERIA 3/4" INCLUYE CABLE CATEGORIA 6A, CAJA PLASTICA2*4, TOMA CORRIENTE, CONECTORES</t>
  </si>
  <si>
    <t>DEMOLICION DE   LOSA PAVIMENTO INCLUYE ACARREO</t>
  </si>
  <si>
    <t>CENTELSA / CECSA Nº 12 AWG T, CAJA DE PASO, TUBERIA 3/4" EMT,INCLUYE PROYECTOR RRA ROY ALPHA 250W 220V</t>
  </si>
  <si>
    <t>UNIVERSIDAD DEL CAUCA . PRIMERA  ETAPA.</t>
  </si>
  <si>
    <t xml:space="preserve">                       UNIVERSIDAD DEL CAUCA</t>
  </si>
  <si>
    <t xml:space="preserve">                       VICERRECTORIA ADMINISTRATIVA</t>
  </si>
  <si>
    <t>NOTA: Para el cálculo del presupuesto, el proponente deberá contemplar un porcentaje mínimo de imprevistos del 3% del costo directo, con base en las siguientes situaciones inesperadas: Atrasos en la obra por efectos del clima, que pueden afectar los rendimientos de la obra, incrementos en costos de materiales e insumos por efectos  de oferta y demanda, incrementos en costos de transporte como consecuencia del alza de combustibles, ocurrencia de accidentes de trabajo  y cierre de vías por orden público.</t>
  </si>
  <si>
    <t>Para la liquidación de los  imprevistos que se causen en la ejecución del contrato,  estos deberán demostrarse plenamente por parte del contratista ante la interventoria designada por la Universidad del Cauca.</t>
  </si>
  <si>
    <t>PRESUPUESTO OFICIAL</t>
  </si>
  <si>
    <t xml:space="preserve">                       DIVISION ADMINISTRATIVA Y DE SERVICIOS</t>
  </si>
  <si>
    <t xml:space="preserve">                      AREA DE PLANTA FISICA</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</si>
</sst>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quot;$&quot;#,##0.00"/>
  </numFmts>
  <fonts count="46">
    <font>
      <sz val="11"/>
      <color theme="1"/>
      <name val="Calibri"/>
      <family val="2"/>
    </font>
    <font>
      <sz val="11"/>
      <color indexed="8"/>
      <name val="Calibri"/>
      <family val="2"/>
    </font>
    <font>
      <sz val="8"/>
      <color indexed="8"/>
      <name val="Calibri"/>
      <family val="2"/>
    </font>
    <font>
      <sz val="8"/>
      <name val="Calibri"/>
      <family val="2"/>
    </font>
    <font>
      <b/>
      <sz val="8"/>
      <color indexed="10"/>
      <name val="Calibri"/>
      <family val="2"/>
    </font>
    <font>
      <sz val="8"/>
      <name val="Arial"/>
      <family val="2"/>
    </font>
    <font>
      <b/>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1"/>
      <name val="Arial"/>
      <family val="2"/>
    </font>
    <font>
      <sz val="8"/>
      <color theme="1"/>
      <name val="Calibri"/>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style="thin"/>
      <bottom/>
    </border>
    <border>
      <left style="thin"/>
      <right style="thin"/>
      <top style="thin"/>
      <bottom/>
    </border>
    <border>
      <left style="thin"/>
      <right style="thin"/>
      <top/>
      <bottom/>
    </border>
    <border>
      <left style="thin">
        <color indexed="8"/>
      </left>
      <right style="thin">
        <color indexed="8"/>
      </right>
      <top/>
      <bottom/>
    </border>
    <border>
      <left style="thin"/>
      <right style="thin"/>
      <top/>
      <bottom style="thin"/>
    </border>
    <border>
      <left style="thin"/>
      <right style="thin"/>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style="thin">
        <color indexed="8"/>
      </top>
      <bottom style="thin"/>
    </border>
    <border>
      <left/>
      <right/>
      <top/>
      <bottom style="thin"/>
    </border>
    <border>
      <left/>
      <right style="thin"/>
      <top/>
      <bottom style="thin"/>
    </border>
    <border>
      <left/>
      <right style="thin"/>
      <top/>
      <bottom/>
    </border>
    <border>
      <left style="thin"/>
      <right style="thin">
        <color indexed="8"/>
      </right>
      <top style="thin"/>
      <bottom style="thin"/>
    </border>
    <border>
      <left style="thin">
        <color indexed="8"/>
      </left>
      <right/>
      <top/>
      <bottom/>
    </border>
    <border>
      <left/>
      <right style="thin">
        <color indexed="8"/>
      </right>
      <top/>
      <bottom/>
    </border>
    <border>
      <left/>
      <right style="thin">
        <color indexed="8"/>
      </right>
      <top style="thin">
        <color indexed="8"/>
      </top>
      <bottom style="thin">
        <color indexed="8"/>
      </bottom>
    </border>
    <border>
      <left style="thin">
        <color indexed="8"/>
      </left>
      <right style="thin">
        <color indexed="8"/>
      </right>
      <top/>
      <bottom style="thin"/>
    </border>
    <border>
      <left/>
      <right/>
      <top style="thin"/>
      <bottom style="thin"/>
    </border>
    <border>
      <left/>
      <right style="thin"/>
      <top style="thin"/>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96">
    <xf numFmtId="0" fontId="0" fillId="0" borderId="0" xfId="0" applyFont="1" applyAlignment="1">
      <alignment/>
    </xf>
    <xf numFmtId="0" fontId="42" fillId="0" borderId="0" xfId="0" applyFont="1" applyAlignment="1">
      <alignment/>
    </xf>
    <xf numFmtId="0" fontId="42" fillId="0" borderId="10" xfId="0" applyFont="1" applyBorder="1" applyAlignment="1">
      <alignment horizontal="left"/>
    </xf>
    <xf numFmtId="0" fontId="42" fillId="0" borderId="10" xfId="0" applyFont="1" applyBorder="1" applyAlignment="1">
      <alignment horizontal="right"/>
    </xf>
    <xf numFmtId="164" fontId="42" fillId="0" borderId="10" xfId="0" applyNumberFormat="1" applyFont="1" applyBorder="1" applyAlignment="1">
      <alignment horizontal="right"/>
    </xf>
    <xf numFmtId="0" fontId="43" fillId="0" borderId="10" xfId="0" applyFont="1" applyBorder="1" applyAlignment="1">
      <alignment horizontal="left"/>
    </xf>
    <xf numFmtId="164" fontId="43" fillId="0" borderId="10" xfId="0" applyNumberFormat="1" applyFont="1" applyBorder="1" applyAlignment="1">
      <alignment horizontal="right"/>
    </xf>
    <xf numFmtId="0" fontId="43" fillId="0" borderId="11" xfId="0" applyFont="1" applyBorder="1" applyAlignment="1">
      <alignment horizontal="left"/>
    </xf>
    <xf numFmtId="0" fontId="42" fillId="0" borderId="11" xfId="0" applyFont="1" applyBorder="1" applyAlignment="1">
      <alignment horizontal="left"/>
    </xf>
    <xf numFmtId="0" fontId="42" fillId="0" borderId="11" xfId="0" applyFont="1" applyBorder="1" applyAlignment="1">
      <alignment horizontal="right"/>
    </xf>
    <xf numFmtId="164" fontId="42" fillId="0" borderId="11" xfId="0" applyNumberFormat="1" applyFont="1" applyBorder="1" applyAlignment="1">
      <alignment horizontal="right"/>
    </xf>
    <xf numFmtId="0" fontId="42" fillId="0" borderId="12" xfId="0" applyFont="1" applyBorder="1" applyAlignment="1">
      <alignment horizontal="left"/>
    </xf>
    <xf numFmtId="0" fontId="42" fillId="0" borderId="12" xfId="0" applyFont="1" applyBorder="1" applyAlignment="1">
      <alignment horizontal="right"/>
    </xf>
    <xf numFmtId="164" fontId="42" fillId="0" borderId="12" xfId="0" applyNumberFormat="1" applyFont="1" applyBorder="1" applyAlignment="1">
      <alignment horizontal="right"/>
    </xf>
    <xf numFmtId="0" fontId="42" fillId="0" borderId="0" xfId="0" applyFont="1" applyBorder="1" applyAlignment="1">
      <alignment horizontal="left"/>
    </xf>
    <xf numFmtId="164" fontId="42" fillId="0" borderId="0" xfId="0" applyNumberFormat="1" applyFont="1" applyBorder="1" applyAlignment="1">
      <alignment horizontal="right"/>
    </xf>
    <xf numFmtId="0" fontId="42" fillId="0" borderId="13" xfId="0" applyFont="1" applyBorder="1" applyAlignment="1">
      <alignment horizontal="left"/>
    </xf>
    <xf numFmtId="164" fontId="42" fillId="0" borderId="13" xfId="0" applyNumberFormat="1" applyFont="1" applyBorder="1" applyAlignment="1">
      <alignment horizontal="right"/>
    </xf>
    <xf numFmtId="0" fontId="42" fillId="0" borderId="14" xfId="0" applyFont="1" applyBorder="1" applyAlignment="1">
      <alignment horizontal="right"/>
    </xf>
    <xf numFmtId="0" fontId="42" fillId="0" borderId="15" xfId="0" applyFont="1" applyBorder="1" applyAlignment="1">
      <alignment horizontal="right"/>
    </xf>
    <xf numFmtId="164" fontId="42" fillId="0" borderId="14" xfId="0" applyNumberFormat="1" applyFont="1" applyBorder="1" applyAlignment="1">
      <alignment horizontal="right"/>
    </xf>
    <xf numFmtId="164" fontId="42" fillId="0" borderId="15" xfId="0" applyNumberFormat="1" applyFont="1" applyBorder="1" applyAlignment="1">
      <alignment horizontal="right"/>
    </xf>
    <xf numFmtId="0" fontId="44" fillId="0" borderId="0" xfId="0" applyFont="1" applyFill="1" applyAlignment="1">
      <alignment vertical="center"/>
    </xf>
    <xf numFmtId="0" fontId="2" fillId="0" borderId="0" xfId="0" applyFont="1" applyFill="1" applyAlignment="1">
      <alignment horizontal="left" vertical="center" wrapText="1"/>
    </xf>
    <xf numFmtId="0" fontId="44" fillId="0" borderId="0" xfId="0" applyFont="1" applyFill="1" applyAlignment="1">
      <alignment horizontal="left" vertical="center"/>
    </xf>
    <xf numFmtId="0" fontId="44" fillId="0" borderId="0" xfId="0" applyFont="1" applyFill="1" applyAlignment="1">
      <alignment horizontal="center" vertical="center"/>
    </xf>
    <xf numFmtId="2" fontId="44" fillId="0" borderId="0" xfId="0" applyNumberFormat="1" applyFont="1" applyFill="1" applyBorder="1" applyAlignment="1">
      <alignment horizontal="right" vertical="center"/>
    </xf>
    <xf numFmtId="165" fontId="44" fillId="0" borderId="0" xfId="0" applyNumberFormat="1" applyFont="1" applyFill="1" applyBorder="1" applyAlignment="1">
      <alignment horizontal="right" vertical="center"/>
    </xf>
    <xf numFmtId="0" fontId="43" fillId="0" borderId="12" xfId="0" applyFont="1" applyBorder="1" applyAlignment="1">
      <alignment horizontal="left"/>
    </xf>
    <xf numFmtId="164" fontId="43" fillId="0" borderId="12" xfId="0" applyNumberFormat="1" applyFont="1" applyBorder="1" applyAlignment="1">
      <alignment horizontal="right"/>
    </xf>
    <xf numFmtId="0" fontId="42" fillId="0" borderId="16" xfId="0" applyFont="1" applyBorder="1" applyAlignment="1">
      <alignment horizontal="right"/>
    </xf>
    <xf numFmtId="164" fontId="42" fillId="0" borderId="16" xfId="0" applyNumberFormat="1" applyFont="1" applyBorder="1" applyAlignment="1">
      <alignment horizontal="right"/>
    </xf>
    <xf numFmtId="164" fontId="42" fillId="0" borderId="17" xfId="0" applyNumberFormat="1" applyFont="1" applyBorder="1" applyAlignment="1">
      <alignment horizontal="right"/>
    </xf>
    <xf numFmtId="0" fontId="42" fillId="0" borderId="18" xfId="0" applyFont="1" applyBorder="1" applyAlignment="1">
      <alignment/>
    </xf>
    <xf numFmtId="0" fontId="43" fillId="0" borderId="19" xfId="0" applyFont="1" applyBorder="1" applyAlignment="1">
      <alignment horizontal="left"/>
    </xf>
    <xf numFmtId="0" fontId="42" fillId="0" borderId="19" xfId="0" applyFont="1" applyBorder="1" applyAlignment="1">
      <alignment horizontal="left"/>
    </xf>
    <xf numFmtId="0" fontId="42" fillId="0" borderId="19" xfId="0" applyFont="1" applyBorder="1" applyAlignment="1">
      <alignment horizontal="right"/>
    </xf>
    <xf numFmtId="164" fontId="42" fillId="0" borderId="19" xfId="0" applyNumberFormat="1" applyFont="1" applyBorder="1" applyAlignment="1">
      <alignment horizontal="right"/>
    </xf>
    <xf numFmtId="164" fontId="43" fillId="0" borderId="20" xfId="0" applyNumberFormat="1" applyFont="1" applyBorder="1" applyAlignment="1">
      <alignment horizontal="right"/>
    </xf>
    <xf numFmtId="0" fontId="43" fillId="0" borderId="16" xfId="0" applyFont="1" applyBorder="1" applyAlignment="1">
      <alignment horizontal="left"/>
    </xf>
    <xf numFmtId="0" fontId="42" fillId="0" borderId="16" xfId="0" applyFont="1" applyBorder="1" applyAlignment="1">
      <alignment horizontal="left"/>
    </xf>
    <xf numFmtId="0" fontId="43" fillId="0" borderId="18" xfId="0" applyFont="1" applyBorder="1" applyAlignment="1">
      <alignment/>
    </xf>
    <xf numFmtId="164" fontId="42" fillId="0" borderId="18" xfId="0" applyNumberFormat="1" applyFont="1" applyBorder="1" applyAlignment="1">
      <alignment horizontal="right"/>
    </xf>
    <xf numFmtId="0" fontId="42" fillId="0" borderId="18" xfId="0" applyFont="1" applyBorder="1" applyAlignment="1">
      <alignment horizontal="left"/>
    </xf>
    <xf numFmtId="0" fontId="42" fillId="0" borderId="18" xfId="0" applyFont="1" applyBorder="1" applyAlignment="1">
      <alignment horizontal="right"/>
    </xf>
    <xf numFmtId="164" fontId="43" fillId="0" borderId="11" xfId="0" applyNumberFormat="1" applyFont="1" applyBorder="1" applyAlignment="1">
      <alignment horizontal="right"/>
    </xf>
    <xf numFmtId="164" fontId="43" fillId="0" borderId="18" xfId="0" applyNumberFormat="1" applyFont="1" applyBorder="1" applyAlignment="1">
      <alignment/>
    </xf>
    <xf numFmtId="0" fontId="42" fillId="0" borderId="17" xfId="0" applyFont="1" applyBorder="1" applyAlignment="1">
      <alignment/>
    </xf>
    <xf numFmtId="0" fontId="42" fillId="0" borderId="18" xfId="0" applyFont="1" applyBorder="1" applyAlignment="1">
      <alignment wrapText="1"/>
    </xf>
    <xf numFmtId="164" fontId="42" fillId="0" borderId="21" xfId="0" applyNumberFormat="1" applyFont="1" applyBorder="1" applyAlignment="1">
      <alignment horizontal="right"/>
    </xf>
    <xf numFmtId="0" fontId="42" fillId="0" borderId="18" xfId="0" applyFont="1" applyBorder="1" applyAlignment="1">
      <alignment horizontal="left" wrapText="1"/>
    </xf>
    <xf numFmtId="165" fontId="3" fillId="0" borderId="0" xfId="0" applyNumberFormat="1" applyFont="1" applyFill="1" applyBorder="1" applyAlignment="1">
      <alignment horizontal="right" vertical="center"/>
    </xf>
    <xf numFmtId="0" fontId="4" fillId="0" borderId="0" xfId="0" applyFont="1" applyFill="1" applyAlignment="1">
      <alignment vertical="center"/>
    </xf>
    <xf numFmtId="0" fontId="42" fillId="0" borderId="10" xfId="0" applyFont="1" applyBorder="1" applyAlignment="1">
      <alignment horizontal="left" wrapText="1"/>
    </xf>
    <xf numFmtId="0" fontId="43" fillId="0" borderId="12" xfId="0" applyFont="1" applyBorder="1" applyAlignment="1">
      <alignment horizontal="right"/>
    </xf>
    <xf numFmtId="0" fontId="43" fillId="0" borderId="16" xfId="0" applyFont="1" applyBorder="1" applyAlignment="1">
      <alignment horizontal="right"/>
    </xf>
    <xf numFmtId="0" fontId="43" fillId="0" borderId="10" xfId="0" applyFont="1" applyBorder="1" applyAlignment="1">
      <alignment horizontal="right"/>
    </xf>
    <xf numFmtId="0" fontId="5" fillId="0" borderId="18" xfId="0" applyFont="1" applyBorder="1" applyAlignment="1">
      <alignment horizontal="left" wrapText="1"/>
    </xf>
    <xf numFmtId="0" fontId="5" fillId="0" borderId="18" xfId="0" applyFont="1" applyBorder="1" applyAlignment="1">
      <alignment horizontal="left"/>
    </xf>
    <xf numFmtId="0" fontId="5" fillId="0" borderId="18" xfId="0" applyFont="1" applyBorder="1" applyAlignment="1">
      <alignment horizontal="right"/>
    </xf>
    <xf numFmtId="164" fontId="5" fillId="0" borderId="18" xfId="0" applyNumberFormat="1" applyFont="1" applyBorder="1" applyAlignment="1">
      <alignment horizontal="right"/>
    </xf>
    <xf numFmtId="0" fontId="42" fillId="0" borderId="17" xfId="0" applyFont="1" applyBorder="1" applyAlignment="1">
      <alignment horizontal="right"/>
    </xf>
    <xf numFmtId="0" fontId="5" fillId="0" borderId="17" xfId="0" applyFont="1" applyBorder="1" applyAlignment="1">
      <alignment horizontal="left" wrapText="1"/>
    </xf>
    <xf numFmtId="0" fontId="5" fillId="0" borderId="22" xfId="0" applyFont="1" applyBorder="1" applyAlignment="1">
      <alignment horizontal="left"/>
    </xf>
    <xf numFmtId="0" fontId="5" fillId="0" borderId="17" xfId="0" applyFont="1" applyBorder="1" applyAlignment="1">
      <alignment horizontal="right"/>
    </xf>
    <xf numFmtId="164" fontId="5" fillId="0" borderId="23" xfId="0" applyNumberFormat="1" applyFont="1" applyBorder="1" applyAlignment="1">
      <alignment horizontal="right"/>
    </xf>
    <xf numFmtId="164" fontId="5" fillId="0" borderId="11" xfId="0" applyNumberFormat="1" applyFont="1" applyBorder="1" applyAlignment="1">
      <alignment horizontal="right"/>
    </xf>
    <xf numFmtId="0" fontId="42" fillId="0" borderId="24" xfId="0" applyFont="1" applyBorder="1" applyAlignment="1">
      <alignment horizontal="left"/>
    </xf>
    <xf numFmtId="0" fontId="42" fillId="0" borderId="25" xfId="0" applyFont="1" applyBorder="1" applyAlignment="1">
      <alignment horizontal="right"/>
    </xf>
    <xf numFmtId="0" fontId="43" fillId="0" borderId="18" xfId="0" applyFont="1" applyBorder="1" applyAlignment="1">
      <alignment horizontal="right"/>
    </xf>
    <xf numFmtId="0" fontId="43" fillId="0" borderId="18" xfId="0" applyFont="1" applyBorder="1" applyAlignment="1">
      <alignment horizontal="left"/>
    </xf>
    <xf numFmtId="164" fontId="43" fillId="0" borderId="18" xfId="0" applyNumberFormat="1" applyFont="1" applyBorder="1" applyAlignment="1">
      <alignment horizontal="right"/>
    </xf>
    <xf numFmtId="0" fontId="5" fillId="0" borderId="16" xfId="0" applyFont="1" applyBorder="1" applyAlignment="1">
      <alignment horizontal="right"/>
    </xf>
    <xf numFmtId="0" fontId="5" fillId="0" borderId="16" xfId="0" applyFont="1" applyBorder="1" applyAlignment="1">
      <alignment horizontal="left"/>
    </xf>
    <xf numFmtId="0" fontId="5" fillId="0" borderId="26" xfId="0" applyFont="1" applyBorder="1" applyAlignment="1">
      <alignment horizontal="right"/>
    </xf>
    <xf numFmtId="164" fontId="42" fillId="0" borderId="27" xfId="0" applyNumberFormat="1" applyFont="1" applyBorder="1" applyAlignment="1">
      <alignment horizontal="right"/>
    </xf>
    <xf numFmtId="0" fontId="42" fillId="0" borderId="10" xfId="0" applyFont="1" applyFill="1" applyBorder="1" applyAlignment="1">
      <alignment horizontal="center"/>
    </xf>
    <xf numFmtId="164" fontId="42" fillId="0" borderId="28" xfId="0" applyNumberFormat="1" applyFont="1" applyBorder="1" applyAlignment="1">
      <alignment horizontal="right"/>
    </xf>
    <xf numFmtId="0" fontId="5" fillId="0" borderId="19" xfId="0" applyFont="1" applyBorder="1" applyAlignment="1">
      <alignment horizontal="left" wrapText="1"/>
    </xf>
    <xf numFmtId="0" fontId="42" fillId="0" borderId="20" xfId="0" applyFont="1" applyBorder="1" applyAlignment="1">
      <alignment horizontal="right"/>
    </xf>
    <xf numFmtId="0" fontId="42" fillId="0" borderId="17" xfId="0" applyFont="1" applyBorder="1" applyAlignment="1">
      <alignment horizontal="left"/>
    </xf>
    <xf numFmtId="164" fontId="42" fillId="0" borderId="29" xfId="0" applyNumberFormat="1" applyFont="1" applyBorder="1" applyAlignment="1">
      <alignment horizontal="right"/>
    </xf>
    <xf numFmtId="164" fontId="42" fillId="0" borderId="0" xfId="0" applyNumberFormat="1" applyFont="1" applyAlignment="1">
      <alignment/>
    </xf>
    <xf numFmtId="0" fontId="42" fillId="0" borderId="18" xfId="0" applyFont="1" applyFill="1" applyBorder="1" applyAlignment="1">
      <alignment horizontal="center"/>
    </xf>
    <xf numFmtId="0" fontId="43" fillId="0" borderId="0" xfId="0" applyFont="1" applyAlignment="1">
      <alignment/>
    </xf>
    <xf numFmtId="0" fontId="42" fillId="0" borderId="0" xfId="0" applyFont="1" applyBorder="1" applyAlignment="1">
      <alignment wrapText="1"/>
    </xf>
    <xf numFmtId="0" fontId="5" fillId="0" borderId="16" xfId="0" applyFont="1" applyBorder="1" applyAlignment="1">
      <alignment horizontal="left" wrapText="1"/>
    </xf>
    <xf numFmtId="0" fontId="42" fillId="0" borderId="24" xfId="0" applyFont="1" applyBorder="1" applyAlignment="1">
      <alignment horizontal="left" wrapText="1"/>
    </xf>
    <xf numFmtId="0" fontId="42" fillId="0" borderId="30" xfId="0" applyFont="1" applyBorder="1" applyAlignment="1">
      <alignment horizontal="left"/>
    </xf>
    <xf numFmtId="164" fontId="42" fillId="0" borderId="30" xfId="0" applyNumberFormat="1" applyFont="1" applyBorder="1" applyAlignment="1">
      <alignment horizontal="right"/>
    </xf>
    <xf numFmtId="0" fontId="42" fillId="0" borderId="31" xfId="0" applyFont="1" applyBorder="1" applyAlignment="1">
      <alignment horizontal="left" wrapText="1"/>
    </xf>
    <xf numFmtId="0" fontId="42" fillId="0" borderId="32" xfId="0" applyFont="1" applyBorder="1" applyAlignment="1">
      <alignment horizontal="left" wrapText="1"/>
    </xf>
    <xf numFmtId="0" fontId="6" fillId="0" borderId="0" xfId="51" applyFont="1" applyFill="1">
      <alignment/>
      <protection/>
    </xf>
    <xf numFmtId="0" fontId="42" fillId="0" borderId="0" xfId="0" applyFont="1" applyAlignment="1">
      <alignment horizontal="left" wrapText="1"/>
    </xf>
    <xf numFmtId="0" fontId="42" fillId="0" borderId="0" xfId="0" applyFont="1" applyAlignment="1">
      <alignment horizontal="center"/>
    </xf>
    <xf numFmtId="0" fontId="45"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9 4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1</xdr:col>
      <xdr:colOff>561975</xdr:colOff>
      <xdr:row>5</xdr:row>
      <xdr:rowOff>19050</xdr:rowOff>
    </xdr:to>
    <xdr:pic>
      <xdr:nvPicPr>
        <xdr:cNvPr id="1" name="Picture 1" descr="Escudo Unicacua"/>
        <xdr:cNvPicPr preferRelativeResize="1">
          <a:picLocks noChangeAspect="1"/>
        </xdr:cNvPicPr>
      </xdr:nvPicPr>
      <xdr:blipFill>
        <a:blip r:embed="rId1"/>
        <a:stretch>
          <a:fillRect/>
        </a:stretch>
      </xdr:blipFill>
      <xdr:spPr>
        <a:xfrm>
          <a:off x="152400" y="0"/>
          <a:ext cx="8191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view="pageBreakPreview" zoomScaleSheetLayoutView="100" zoomScalePageLayoutView="0" workbookViewId="0" topLeftCell="A1">
      <selection activeCell="C22" sqref="C22"/>
    </sheetView>
  </sheetViews>
  <sheetFormatPr defaultColWidth="11.421875" defaultRowHeight="15"/>
  <cols>
    <col min="1" max="1" width="6.140625" style="1" bestFit="1" customWidth="1"/>
    <col min="2" max="2" width="56.8515625" style="1" customWidth="1"/>
    <col min="3" max="3" width="5.00390625" style="1" customWidth="1"/>
    <col min="4" max="4" width="6.421875" style="1" customWidth="1"/>
    <col min="5" max="5" width="11.140625" style="1" customWidth="1"/>
    <col min="6" max="6" width="11.00390625" style="1" customWidth="1"/>
    <col min="7" max="16384" width="11.421875" style="1" customWidth="1"/>
  </cols>
  <sheetData>
    <row r="1" ht="11.25">
      <c r="B1" s="92" t="s">
        <v>74</v>
      </c>
    </row>
    <row r="2" ht="11.25">
      <c r="B2" s="92" t="s">
        <v>75</v>
      </c>
    </row>
    <row r="3" ht="11.25">
      <c r="B3" s="92" t="s">
        <v>79</v>
      </c>
    </row>
    <row r="4" ht="11.25">
      <c r="B4" s="92" t="s">
        <v>80</v>
      </c>
    </row>
    <row r="6" spans="1:6" ht="11.25">
      <c r="A6" s="94" t="s">
        <v>62</v>
      </c>
      <c r="B6" s="94"/>
      <c r="C6" s="94"/>
      <c r="D6" s="94"/>
      <c r="E6" s="94"/>
      <c r="F6" s="94"/>
    </row>
    <row r="7" spans="1:6" ht="11.25">
      <c r="A7" s="94" t="s">
        <v>73</v>
      </c>
      <c r="B7" s="94"/>
      <c r="C7" s="94"/>
      <c r="D7" s="94"/>
      <c r="E7" s="94"/>
      <c r="F7" s="94"/>
    </row>
    <row r="8" spans="1:6" ht="15" customHeight="1">
      <c r="A8" s="95" t="s">
        <v>78</v>
      </c>
      <c r="B8" s="95"/>
      <c r="C8" s="95"/>
      <c r="D8" s="95"/>
      <c r="E8" s="95"/>
      <c r="F8" s="95"/>
    </row>
    <row r="9" ht="11.25">
      <c r="B9" s="84" t="s">
        <v>50</v>
      </c>
    </row>
    <row r="10" spans="1:6" ht="11.25">
      <c r="A10" s="76" t="s">
        <v>0</v>
      </c>
      <c r="B10" s="76" t="s">
        <v>1</v>
      </c>
      <c r="C10" s="76" t="s">
        <v>2</v>
      </c>
      <c r="D10" s="76" t="s">
        <v>3</v>
      </c>
      <c r="E10" s="76" t="s">
        <v>4</v>
      </c>
      <c r="F10" s="76" t="s">
        <v>5</v>
      </c>
    </row>
    <row r="11" spans="1:6" ht="11.25">
      <c r="A11" s="5">
        <v>1</v>
      </c>
      <c r="B11" s="5" t="s">
        <v>6</v>
      </c>
      <c r="C11" s="2"/>
      <c r="D11" s="3"/>
      <c r="E11" s="3"/>
      <c r="F11" s="3"/>
    </row>
    <row r="12" spans="1:6" ht="11.25">
      <c r="A12" s="3">
        <f>A11+0.01</f>
        <v>1.01</v>
      </c>
      <c r="B12" s="2" t="s">
        <v>28</v>
      </c>
      <c r="C12" s="2" t="s">
        <v>8</v>
      </c>
      <c r="D12" s="3">
        <v>259</v>
      </c>
      <c r="E12" s="4">
        <v>1800</v>
      </c>
      <c r="F12" s="4">
        <v>466200</v>
      </c>
    </row>
    <row r="13" spans="1:6" ht="22.5">
      <c r="A13" s="3">
        <f>A12+0.01</f>
        <v>1.02</v>
      </c>
      <c r="B13" s="53" t="s">
        <v>41</v>
      </c>
      <c r="C13" s="2" t="s">
        <v>7</v>
      </c>
      <c r="D13" s="3">
        <v>1</v>
      </c>
      <c r="E13" s="4">
        <v>681333</v>
      </c>
      <c r="F13" s="4">
        <v>681333</v>
      </c>
    </row>
    <row r="14" spans="1:6" ht="11.25">
      <c r="A14" s="3">
        <f>A13+0.01</f>
        <v>1.03</v>
      </c>
      <c r="B14" s="33" t="s">
        <v>71</v>
      </c>
      <c r="C14" s="2" t="s">
        <v>8</v>
      </c>
      <c r="D14" s="3">
        <v>60</v>
      </c>
      <c r="E14" s="4">
        <v>10500</v>
      </c>
      <c r="F14" s="4">
        <v>630000</v>
      </c>
    </row>
    <row r="15" spans="1:6" ht="33.75">
      <c r="A15" s="3">
        <f>A14+0.01</f>
        <v>1.04</v>
      </c>
      <c r="B15" s="78" t="s">
        <v>36</v>
      </c>
      <c r="C15" s="35" t="s">
        <v>16</v>
      </c>
      <c r="D15" s="79">
        <v>20</v>
      </c>
      <c r="E15" s="77">
        <v>25000</v>
      </c>
      <c r="F15" s="4">
        <v>500000</v>
      </c>
    </row>
    <row r="16" spans="1:6" ht="11.25">
      <c r="A16" s="11"/>
      <c r="B16" s="28" t="s">
        <v>19</v>
      </c>
      <c r="C16" s="11"/>
      <c r="D16" s="12"/>
      <c r="E16" s="13"/>
      <c r="F16" s="29">
        <v>2277533</v>
      </c>
    </row>
    <row r="17" spans="1:6" ht="11.25">
      <c r="A17" s="41">
        <v>2</v>
      </c>
      <c r="B17" s="41" t="s">
        <v>40</v>
      </c>
      <c r="C17" s="33"/>
      <c r="D17" s="33"/>
      <c r="E17" s="33"/>
      <c r="F17" s="33"/>
    </row>
    <row r="18" spans="1:6" ht="11.25">
      <c r="A18" s="33">
        <f>A17+0.01</f>
        <v>2.01</v>
      </c>
      <c r="B18" s="33" t="s">
        <v>42</v>
      </c>
      <c r="C18" s="33" t="s">
        <v>16</v>
      </c>
      <c r="D18" s="33">
        <v>70</v>
      </c>
      <c r="E18" s="42">
        <v>12000</v>
      </c>
      <c r="F18" s="42">
        <v>840000</v>
      </c>
    </row>
    <row r="19" spans="1:6" ht="22.5">
      <c r="A19" s="33">
        <f>A18+0.01</f>
        <v>2.0199999999999996</v>
      </c>
      <c r="B19" s="50" t="s">
        <v>46</v>
      </c>
      <c r="C19" s="47" t="s">
        <v>27</v>
      </c>
      <c r="D19" s="47">
        <v>3200</v>
      </c>
      <c r="E19" s="42">
        <v>3196</v>
      </c>
      <c r="F19" s="42">
        <v>10227200</v>
      </c>
    </row>
    <row r="20" spans="1:6" ht="22.5">
      <c r="A20" s="33">
        <f aca="true" t="shared" si="0" ref="A20:A25">A19+0.01</f>
        <v>2.0299999999999994</v>
      </c>
      <c r="B20" s="48" t="s">
        <v>47</v>
      </c>
      <c r="C20" s="33" t="s">
        <v>8</v>
      </c>
      <c r="D20" s="33">
        <v>120</v>
      </c>
      <c r="E20" s="42">
        <v>25000</v>
      </c>
      <c r="F20" s="42">
        <v>3000000</v>
      </c>
    </row>
    <row r="21" spans="1:6" ht="22.5">
      <c r="A21" s="33">
        <f t="shared" si="0"/>
        <v>2.039999999999999</v>
      </c>
      <c r="B21" s="48" t="s">
        <v>51</v>
      </c>
      <c r="C21" s="33" t="s">
        <v>16</v>
      </c>
      <c r="D21" s="33">
        <v>34</v>
      </c>
      <c r="E21" s="42">
        <v>370000</v>
      </c>
      <c r="F21" s="42">
        <v>12580000</v>
      </c>
    </row>
    <row r="22" spans="1:6" ht="22.5">
      <c r="A22" s="33">
        <f t="shared" si="0"/>
        <v>2.049999999999999</v>
      </c>
      <c r="B22" s="48" t="s">
        <v>52</v>
      </c>
      <c r="C22" s="33" t="s">
        <v>16</v>
      </c>
      <c r="D22" s="33">
        <v>17</v>
      </c>
      <c r="E22" s="17">
        <v>540000</v>
      </c>
      <c r="F22" s="20">
        <v>9180000</v>
      </c>
    </row>
    <row r="23" spans="1:6" ht="22.5">
      <c r="A23" s="33">
        <f t="shared" si="0"/>
        <v>2.0599999999999987</v>
      </c>
      <c r="B23" s="48" t="s">
        <v>63</v>
      </c>
      <c r="C23" s="33" t="s">
        <v>16</v>
      </c>
      <c r="D23" s="33">
        <v>1</v>
      </c>
      <c r="E23" s="20">
        <v>565000</v>
      </c>
      <c r="F23" s="42">
        <v>565000</v>
      </c>
    </row>
    <row r="24" spans="1:6" ht="22.5">
      <c r="A24" s="33">
        <f t="shared" si="0"/>
        <v>2.0699999999999985</v>
      </c>
      <c r="B24" s="48" t="s">
        <v>64</v>
      </c>
      <c r="C24" s="33" t="s">
        <v>16</v>
      </c>
      <c r="D24" s="33">
        <v>4</v>
      </c>
      <c r="E24" s="42">
        <v>575000</v>
      </c>
      <c r="F24" s="42">
        <v>2300000</v>
      </c>
    </row>
    <row r="25" spans="1:6" ht="22.5">
      <c r="A25" s="33">
        <f t="shared" si="0"/>
        <v>2.0799999999999983</v>
      </c>
      <c r="B25" s="85" t="s">
        <v>53</v>
      </c>
      <c r="C25" s="33" t="s">
        <v>8</v>
      </c>
      <c r="D25" s="33">
        <v>175</v>
      </c>
      <c r="E25" s="42">
        <v>70000</v>
      </c>
      <c r="F25" s="42">
        <v>12250000</v>
      </c>
    </row>
    <row r="26" spans="1:6" ht="11.25">
      <c r="A26" s="33"/>
      <c r="B26" s="70" t="s">
        <v>19</v>
      </c>
      <c r="C26" s="33"/>
      <c r="D26" s="33"/>
      <c r="E26" s="42"/>
      <c r="F26" s="71">
        <v>50942200</v>
      </c>
    </row>
    <row r="27" spans="1:6" ht="11.25">
      <c r="A27" s="54">
        <v>3</v>
      </c>
      <c r="B27" s="28" t="s">
        <v>39</v>
      </c>
      <c r="C27" s="11"/>
      <c r="D27" s="12"/>
      <c r="E27" s="31"/>
      <c r="F27" s="29"/>
    </row>
    <row r="28" spans="1:6" ht="22.5">
      <c r="A28" s="72">
        <f>A27+0.01</f>
        <v>3.01</v>
      </c>
      <c r="B28" s="86" t="s">
        <v>65</v>
      </c>
      <c r="C28" s="73" t="s">
        <v>8</v>
      </c>
      <c r="D28" s="74">
        <v>65</v>
      </c>
      <c r="E28" s="42">
        <v>56000</v>
      </c>
      <c r="F28" s="75">
        <v>3640000</v>
      </c>
    </row>
    <row r="29" spans="1:6" ht="11.25">
      <c r="A29" s="69"/>
      <c r="B29" s="70" t="s">
        <v>19</v>
      </c>
      <c r="C29" s="43"/>
      <c r="D29" s="44"/>
      <c r="E29" s="42"/>
      <c r="F29" s="71">
        <v>3640000</v>
      </c>
    </row>
    <row r="30" spans="1:6" ht="11.25">
      <c r="A30" s="54">
        <v>4</v>
      </c>
      <c r="B30" s="28" t="s">
        <v>14</v>
      </c>
      <c r="C30" s="11"/>
      <c r="D30" s="12"/>
      <c r="E30" s="13"/>
      <c r="F30" s="13"/>
    </row>
    <row r="31" spans="1:6" ht="22.5">
      <c r="A31" s="9">
        <v>4.1</v>
      </c>
      <c r="B31" s="50" t="s">
        <v>38</v>
      </c>
      <c r="C31" s="8" t="s">
        <v>8</v>
      </c>
      <c r="D31" s="9">
        <v>60</v>
      </c>
      <c r="E31" s="66">
        <v>37000</v>
      </c>
      <c r="F31" s="10">
        <v>2220000</v>
      </c>
    </row>
    <row r="32" spans="1:6" ht="11.25">
      <c r="A32" s="68"/>
      <c r="B32" s="34" t="s">
        <v>19</v>
      </c>
      <c r="C32" s="35"/>
      <c r="D32" s="36"/>
      <c r="E32" s="37"/>
      <c r="F32" s="38">
        <v>2220000</v>
      </c>
    </row>
    <row r="33" spans="1:6" ht="11.25">
      <c r="A33" s="56">
        <v>5</v>
      </c>
      <c r="B33" s="5" t="s">
        <v>15</v>
      </c>
      <c r="C33" s="2"/>
      <c r="D33" s="3"/>
      <c r="E33" s="4"/>
      <c r="F33" s="4"/>
    </row>
    <row r="34" spans="1:6" ht="11.25">
      <c r="A34" s="3">
        <v>5.01</v>
      </c>
      <c r="B34" s="2" t="s">
        <v>34</v>
      </c>
      <c r="C34" s="2" t="s">
        <v>16</v>
      </c>
      <c r="D34" s="3">
        <v>70</v>
      </c>
      <c r="E34" s="4">
        <v>18000</v>
      </c>
      <c r="F34" s="10">
        <v>1260000</v>
      </c>
    </row>
    <row r="35" spans="1:6" ht="11.25">
      <c r="A35" s="2"/>
      <c r="B35" s="5" t="s">
        <v>19</v>
      </c>
      <c r="C35" s="2"/>
      <c r="D35" s="3"/>
      <c r="E35" s="4"/>
      <c r="F35" s="6">
        <v>1260000</v>
      </c>
    </row>
    <row r="36" spans="1:7" ht="11.25">
      <c r="A36" s="54"/>
      <c r="B36" s="5" t="s">
        <v>54</v>
      </c>
      <c r="C36" s="2"/>
      <c r="D36" s="3"/>
      <c r="E36" s="4"/>
      <c r="F36" s="6">
        <v>60339733</v>
      </c>
      <c r="G36" s="82"/>
    </row>
    <row r="37" spans="1:6" ht="11.25">
      <c r="A37" s="2"/>
      <c r="B37" s="5" t="s">
        <v>66</v>
      </c>
      <c r="C37" s="2"/>
      <c r="D37" s="3"/>
      <c r="E37" s="4"/>
      <c r="F37" s="6"/>
    </row>
    <row r="38" spans="1:6" ht="11.25">
      <c r="A38" s="41">
        <v>1</v>
      </c>
      <c r="B38" s="41" t="s">
        <v>40</v>
      </c>
      <c r="C38" s="33"/>
      <c r="D38" s="33"/>
      <c r="E38" s="33"/>
      <c r="F38" s="33"/>
    </row>
    <row r="39" spans="1:6" ht="11.25">
      <c r="A39" s="33">
        <f>A38+0.01</f>
        <v>1.01</v>
      </c>
      <c r="B39" s="33" t="s">
        <v>42</v>
      </c>
      <c r="C39" s="33" t="s">
        <v>16</v>
      </c>
      <c r="D39" s="33">
        <v>6</v>
      </c>
      <c r="E39" s="42">
        <v>12000</v>
      </c>
      <c r="F39" s="42">
        <v>72000</v>
      </c>
    </row>
    <row r="40" spans="1:6" ht="22.5">
      <c r="A40" s="33">
        <f>A39+0.01</f>
        <v>1.02</v>
      </c>
      <c r="B40" s="50" t="s">
        <v>46</v>
      </c>
      <c r="C40" s="47" t="s">
        <v>27</v>
      </c>
      <c r="D40" s="47">
        <v>2500</v>
      </c>
      <c r="E40" s="42">
        <v>3196</v>
      </c>
      <c r="F40" s="42">
        <v>7990000</v>
      </c>
    </row>
    <row r="41" spans="1:6" ht="22.5">
      <c r="A41" s="33">
        <f>A40+0.01</f>
        <v>1.03</v>
      </c>
      <c r="B41" s="48" t="s">
        <v>47</v>
      </c>
      <c r="C41" s="33" t="s">
        <v>8</v>
      </c>
      <c r="D41" s="33">
        <v>53</v>
      </c>
      <c r="E41" s="42">
        <v>25000</v>
      </c>
      <c r="F41" s="42">
        <v>1325000</v>
      </c>
    </row>
    <row r="42" spans="1:6" ht="22.5">
      <c r="A42" s="33">
        <f>A41+0.01</f>
        <v>1.04</v>
      </c>
      <c r="B42" s="48" t="s">
        <v>48</v>
      </c>
      <c r="C42" s="33" t="s">
        <v>16</v>
      </c>
      <c r="D42" s="33">
        <v>2</v>
      </c>
      <c r="E42" s="42">
        <v>560000</v>
      </c>
      <c r="F42" s="42">
        <v>1120000</v>
      </c>
    </row>
    <row r="43" spans="1:6" ht="22.5">
      <c r="A43" s="33">
        <f>A41+0.01</f>
        <v>1.04</v>
      </c>
      <c r="B43" s="48" t="s">
        <v>52</v>
      </c>
      <c r="C43" s="33" t="s">
        <v>16</v>
      </c>
      <c r="D43" s="33">
        <v>14</v>
      </c>
      <c r="E43" s="17">
        <v>540000</v>
      </c>
      <c r="F43" s="20">
        <v>7560000</v>
      </c>
    </row>
    <row r="44" spans="1:6" ht="22.5">
      <c r="A44" s="33">
        <f>A42+0.01</f>
        <v>1.05</v>
      </c>
      <c r="B44" s="48" t="s">
        <v>55</v>
      </c>
      <c r="C44" s="33" t="s">
        <v>16</v>
      </c>
      <c r="D44" s="33">
        <v>1</v>
      </c>
      <c r="E44" s="17">
        <v>550000</v>
      </c>
      <c r="F44" s="20">
        <v>550000</v>
      </c>
    </row>
    <row r="45" spans="1:6" ht="22.5">
      <c r="A45" s="33">
        <f>A43+0.01</f>
        <v>1.05</v>
      </c>
      <c r="B45" s="48" t="s">
        <v>58</v>
      </c>
      <c r="C45" s="33" t="s">
        <v>16</v>
      </c>
      <c r="D45" s="33">
        <v>5</v>
      </c>
      <c r="E45" s="20">
        <v>580000</v>
      </c>
      <c r="F45" s="42">
        <v>2900000</v>
      </c>
    </row>
    <row r="46" spans="1:6" ht="11.25">
      <c r="A46" s="33"/>
      <c r="B46" s="28" t="s">
        <v>19</v>
      </c>
      <c r="C46" s="33"/>
      <c r="D46" s="33"/>
      <c r="E46" s="42"/>
      <c r="F46" s="71">
        <v>21517000</v>
      </c>
    </row>
    <row r="47" spans="1:6" ht="11.25">
      <c r="A47" s="55">
        <v>2</v>
      </c>
      <c r="B47" s="39" t="s">
        <v>10</v>
      </c>
      <c r="C47" s="40"/>
      <c r="D47" s="30"/>
      <c r="E47" s="31"/>
      <c r="F47" s="31"/>
    </row>
    <row r="48" spans="1:6" ht="22.5">
      <c r="A48" s="44">
        <f>A47+0.01</f>
        <v>2.01</v>
      </c>
      <c r="B48" s="57" t="s">
        <v>35</v>
      </c>
      <c r="C48" s="58" t="s">
        <v>9</v>
      </c>
      <c r="D48" s="59">
        <v>30</v>
      </c>
      <c r="E48" s="60">
        <v>22000</v>
      </c>
      <c r="F48" s="42">
        <v>660000</v>
      </c>
    </row>
    <row r="49" spans="1:6" ht="22.5">
      <c r="A49" s="18">
        <f aca="true" t="shared" si="1" ref="A49:A55">A48+0.01</f>
        <v>2.0199999999999996</v>
      </c>
      <c r="B49" s="62" t="s">
        <v>37</v>
      </c>
      <c r="C49" s="63" t="s">
        <v>7</v>
      </c>
      <c r="D49" s="64">
        <v>1</v>
      </c>
      <c r="E49" s="65">
        <v>300000</v>
      </c>
      <c r="F49" s="42">
        <v>300000</v>
      </c>
    </row>
    <row r="50" spans="1:6" ht="11.25">
      <c r="A50" s="18">
        <f t="shared" si="1"/>
        <v>2.0299999999999994</v>
      </c>
      <c r="B50" s="67" t="s">
        <v>11</v>
      </c>
      <c r="C50" s="14" t="s">
        <v>7</v>
      </c>
      <c r="D50" s="19">
        <v>20</v>
      </c>
      <c r="E50" s="15">
        <v>550000</v>
      </c>
      <c r="F50" s="21">
        <v>11000000</v>
      </c>
    </row>
    <row r="51" spans="1:6" ht="25.5" customHeight="1">
      <c r="A51" s="19"/>
      <c r="B51" s="87" t="s">
        <v>72</v>
      </c>
      <c r="C51" s="14"/>
      <c r="D51" s="19"/>
      <c r="E51" s="15"/>
      <c r="F51" s="32"/>
    </row>
    <row r="52" spans="1:6" ht="12.75" customHeight="1">
      <c r="A52" s="18">
        <f>A50+0.01</f>
        <v>2.039999999999999</v>
      </c>
      <c r="B52" s="91" t="s">
        <v>12</v>
      </c>
      <c r="C52" s="16" t="s">
        <v>7</v>
      </c>
      <c r="D52" s="18">
        <v>4</v>
      </c>
      <c r="E52" s="17">
        <v>60000</v>
      </c>
      <c r="F52" s="20">
        <v>240000</v>
      </c>
    </row>
    <row r="53" spans="1:6" ht="23.25" customHeight="1">
      <c r="A53" s="61"/>
      <c r="B53" s="87" t="s">
        <v>69</v>
      </c>
      <c r="C53" s="14"/>
      <c r="D53" s="19"/>
      <c r="E53" s="15"/>
      <c r="F53" s="32"/>
    </row>
    <row r="54" spans="1:6" ht="24" customHeight="1">
      <c r="A54" s="61">
        <f>A52+0.01</f>
        <v>2.049999999999999</v>
      </c>
      <c r="B54" s="90" t="s">
        <v>70</v>
      </c>
      <c r="C54" s="88" t="s">
        <v>7</v>
      </c>
      <c r="D54" s="44">
        <v>2</v>
      </c>
      <c r="E54" s="89">
        <v>170000</v>
      </c>
      <c r="F54" s="20">
        <v>340000</v>
      </c>
    </row>
    <row r="55" spans="1:6" ht="29.25" customHeight="1">
      <c r="A55" s="44">
        <f t="shared" si="1"/>
        <v>2.0599999999999987</v>
      </c>
      <c r="B55" s="90" t="s">
        <v>68</v>
      </c>
      <c r="C55" s="88" t="s">
        <v>7</v>
      </c>
      <c r="D55" s="44">
        <v>2</v>
      </c>
      <c r="E55" s="89">
        <v>270000</v>
      </c>
      <c r="F55" s="20">
        <v>540000</v>
      </c>
    </row>
    <row r="56" spans="1:6" ht="11.25">
      <c r="A56" s="43"/>
      <c r="B56" s="70" t="s">
        <v>19</v>
      </c>
      <c r="C56" s="43"/>
      <c r="D56" s="44"/>
      <c r="E56" s="42"/>
      <c r="F56" s="71">
        <v>13080000</v>
      </c>
    </row>
    <row r="57" spans="1:6" ht="11.25">
      <c r="A57" s="83" t="s">
        <v>0</v>
      </c>
      <c r="B57" s="83" t="s">
        <v>1</v>
      </c>
      <c r="C57" s="83" t="s">
        <v>2</v>
      </c>
      <c r="D57" s="83" t="s">
        <v>3</v>
      </c>
      <c r="E57" s="83" t="s">
        <v>4</v>
      </c>
      <c r="F57" s="83" t="s">
        <v>5</v>
      </c>
    </row>
    <row r="58" spans="1:6" ht="11.25">
      <c r="A58" s="69">
        <v>3</v>
      </c>
      <c r="B58" s="70" t="s">
        <v>13</v>
      </c>
      <c r="C58" s="43"/>
      <c r="D58" s="44"/>
      <c r="E58" s="42"/>
      <c r="F58" s="42"/>
    </row>
    <row r="59" spans="1:6" ht="11.25">
      <c r="A59" s="61">
        <f>A58+0.01</f>
        <v>3.01</v>
      </c>
      <c r="B59" s="80" t="s">
        <v>43</v>
      </c>
      <c r="C59" s="80" t="s">
        <v>16</v>
      </c>
      <c r="D59" s="61">
        <v>4</v>
      </c>
      <c r="E59" s="32">
        <v>12000</v>
      </c>
      <c r="F59" s="81">
        <v>48000</v>
      </c>
    </row>
    <row r="60" spans="1:6" ht="11.25">
      <c r="A60" s="61">
        <f aca="true" t="shared" si="2" ref="A60:A67">A59+0.01</f>
        <v>3.0199999999999996</v>
      </c>
      <c r="B60" s="43" t="s">
        <v>32</v>
      </c>
      <c r="C60" s="43" t="s">
        <v>7</v>
      </c>
      <c r="D60" s="44">
        <v>2</v>
      </c>
      <c r="E60" s="42">
        <v>52700</v>
      </c>
      <c r="F60" s="49">
        <v>105400</v>
      </c>
    </row>
    <row r="61" spans="1:6" ht="11.25">
      <c r="A61" s="61">
        <f t="shared" si="2"/>
        <v>3.0299999999999994</v>
      </c>
      <c r="B61" s="43" t="s">
        <v>31</v>
      </c>
      <c r="C61" s="43" t="s">
        <v>7</v>
      </c>
      <c r="D61" s="44">
        <v>4</v>
      </c>
      <c r="E61" s="42">
        <v>68200</v>
      </c>
      <c r="F61" s="49">
        <v>272800</v>
      </c>
    </row>
    <row r="62" spans="1:6" ht="11.25">
      <c r="A62" s="61">
        <f t="shared" si="2"/>
        <v>3.039999999999999</v>
      </c>
      <c r="B62" s="50" t="s">
        <v>30</v>
      </c>
      <c r="C62" s="43" t="s">
        <v>9</v>
      </c>
      <c r="D62" s="44">
        <v>6</v>
      </c>
      <c r="E62" s="42">
        <v>14000</v>
      </c>
      <c r="F62" s="49">
        <v>84000</v>
      </c>
    </row>
    <row r="63" spans="1:6" ht="11.25">
      <c r="A63" s="61">
        <f t="shared" si="2"/>
        <v>3.049999999999999</v>
      </c>
      <c r="B63" s="50" t="s">
        <v>29</v>
      </c>
      <c r="C63" s="43" t="s">
        <v>9</v>
      </c>
      <c r="D63" s="44">
        <v>12</v>
      </c>
      <c r="E63" s="42">
        <v>24000</v>
      </c>
      <c r="F63" s="49">
        <v>288000</v>
      </c>
    </row>
    <row r="64" spans="1:6" ht="22.5">
      <c r="A64" s="61">
        <f t="shared" si="2"/>
        <v>3.0599999999999987</v>
      </c>
      <c r="B64" s="50" t="s">
        <v>44</v>
      </c>
      <c r="C64" s="33" t="s">
        <v>7</v>
      </c>
      <c r="D64" s="33">
        <v>1</v>
      </c>
      <c r="E64" s="42">
        <v>256458</v>
      </c>
      <c r="F64" s="49">
        <v>256458</v>
      </c>
    </row>
    <row r="65" spans="1:6" ht="22.5">
      <c r="A65" s="61">
        <f t="shared" si="2"/>
        <v>3.0699999999999985</v>
      </c>
      <c r="B65" s="50" t="s">
        <v>45</v>
      </c>
      <c r="C65" s="33" t="s">
        <v>7</v>
      </c>
      <c r="D65" s="33">
        <v>1</v>
      </c>
      <c r="E65" s="42">
        <v>290000</v>
      </c>
      <c r="F65" s="49">
        <v>290000</v>
      </c>
    </row>
    <row r="66" spans="1:6" ht="22.5">
      <c r="A66" s="61">
        <f t="shared" si="2"/>
        <v>3.0799999999999983</v>
      </c>
      <c r="B66" s="50" t="s">
        <v>59</v>
      </c>
      <c r="C66" s="33" t="s">
        <v>9</v>
      </c>
      <c r="D66" s="33">
        <v>35</v>
      </c>
      <c r="E66" s="42">
        <v>45000</v>
      </c>
      <c r="F66" s="42">
        <v>1575000</v>
      </c>
    </row>
    <row r="67" spans="1:6" ht="22.5">
      <c r="A67" s="61">
        <f t="shared" si="2"/>
        <v>3.089999999999998</v>
      </c>
      <c r="B67" s="50" t="s">
        <v>60</v>
      </c>
      <c r="C67" s="33" t="s">
        <v>9</v>
      </c>
      <c r="D67" s="33">
        <v>50</v>
      </c>
      <c r="E67" s="42">
        <v>23000</v>
      </c>
      <c r="F67" s="42">
        <v>1150000</v>
      </c>
    </row>
    <row r="68" spans="1:6" ht="11.25">
      <c r="A68" s="61"/>
      <c r="B68" s="28" t="s">
        <v>19</v>
      </c>
      <c r="C68" s="11"/>
      <c r="D68" s="12"/>
      <c r="E68" s="13"/>
      <c r="F68" s="29">
        <v>4069658</v>
      </c>
    </row>
    <row r="69" spans="1:6" ht="11.25">
      <c r="A69" s="54">
        <v>4</v>
      </c>
      <c r="B69" s="28" t="s">
        <v>14</v>
      </c>
      <c r="C69" s="11"/>
      <c r="D69" s="12"/>
      <c r="E69" s="13"/>
      <c r="F69" s="13"/>
    </row>
    <row r="70" spans="1:6" ht="22.5">
      <c r="A70" s="9">
        <v>4.1</v>
      </c>
      <c r="B70" s="50" t="s">
        <v>38</v>
      </c>
      <c r="C70" s="8" t="s">
        <v>8</v>
      </c>
      <c r="D70" s="9">
        <v>60</v>
      </c>
      <c r="E70" s="66">
        <v>37000</v>
      </c>
      <c r="F70" s="10">
        <v>2220000</v>
      </c>
    </row>
    <row r="71" spans="1:6" ht="11.25">
      <c r="A71" s="68"/>
      <c r="B71" s="34" t="s">
        <v>19</v>
      </c>
      <c r="C71" s="35"/>
      <c r="D71" s="36"/>
      <c r="E71" s="37"/>
      <c r="F71" s="38">
        <v>2220000</v>
      </c>
    </row>
    <row r="72" spans="1:6" ht="11.25">
      <c r="A72" s="56">
        <v>5</v>
      </c>
      <c r="B72" s="5" t="s">
        <v>15</v>
      </c>
      <c r="C72" s="2"/>
      <c r="D72" s="3"/>
      <c r="E72" s="4"/>
      <c r="F72" s="4"/>
    </row>
    <row r="73" spans="1:6" ht="11.25">
      <c r="A73" s="3">
        <v>5.01</v>
      </c>
      <c r="B73" s="2" t="s">
        <v>34</v>
      </c>
      <c r="C73" s="2" t="s">
        <v>16</v>
      </c>
      <c r="D73" s="3">
        <v>100</v>
      </c>
      <c r="E73" s="4">
        <v>18000</v>
      </c>
      <c r="F73" s="10">
        <v>1800000</v>
      </c>
    </row>
    <row r="74" spans="1:6" ht="11.25">
      <c r="A74" s="2"/>
      <c r="B74" s="5" t="s">
        <v>19</v>
      </c>
      <c r="C74" s="2"/>
      <c r="D74" s="3"/>
      <c r="E74" s="4"/>
      <c r="F74" s="6">
        <v>1800000</v>
      </c>
    </row>
    <row r="75" spans="1:6" ht="11.25">
      <c r="A75" s="54">
        <v>6</v>
      </c>
      <c r="B75" s="5" t="s">
        <v>49</v>
      </c>
      <c r="C75" s="2"/>
      <c r="D75" s="3"/>
      <c r="E75" s="4"/>
      <c r="F75" s="6"/>
    </row>
    <row r="76" spans="1:6" ht="45">
      <c r="A76" s="3">
        <f>A75+0.01</f>
        <v>6.01</v>
      </c>
      <c r="B76" s="53" t="s">
        <v>67</v>
      </c>
      <c r="C76" s="2" t="s">
        <v>27</v>
      </c>
      <c r="D76" s="3">
        <v>7200</v>
      </c>
      <c r="E76" s="4">
        <v>11000</v>
      </c>
      <c r="F76" s="4">
        <v>79200000</v>
      </c>
    </row>
    <row r="77" spans="1:6" ht="22.5">
      <c r="A77" s="3">
        <f>A76+0.01</f>
        <v>6.02</v>
      </c>
      <c r="B77" s="53" t="s">
        <v>56</v>
      </c>
      <c r="C77" s="2" t="s">
        <v>8</v>
      </c>
      <c r="D77" s="3">
        <v>290</v>
      </c>
      <c r="E77" s="4">
        <v>104000</v>
      </c>
      <c r="F77" s="4">
        <v>30160000</v>
      </c>
    </row>
    <row r="78" spans="1:6" ht="11.25">
      <c r="A78" s="3">
        <f>A77+0.01</f>
        <v>6.029999999999999</v>
      </c>
      <c r="B78" s="2" t="s">
        <v>57</v>
      </c>
      <c r="C78" s="2" t="s">
        <v>9</v>
      </c>
      <c r="D78" s="3">
        <v>160</v>
      </c>
      <c r="E78" s="4">
        <v>14000</v>
      </c>
      <c r="F78" s="4">
        <v>2240000</v>
      </c>
    </row>
    <row r="79" spans="1:6" ht="11.25">
      <c r="A79" s="2"/>
      <c r="B79" s="5" t="s">
        <v>19</v>
      </c>
      <c r="C79" s="2"/>
      <c r="D79" s="3"/>
      <c r="E79" s="4"/>
      <c r="F79" s="6">
        <v>111600000</v>
      </c>
    </row>
    <row r="80" spans="1:7" ht="11.25">
      <c r="A80" s="2"/>
      <c r="B80" s="5" t="s">
        <v>61</v>
      </c>
      <c r="C80" s="2"/>
      <c r="D80" s="3"/>
      <c r="E80" s="4"/>
      <c r="F80" s="6">
        <v>154286658</v>
      </c>
      <c r="G80" s="82"/>
    </row>
    <row r="81" spans="1:6" ht="11.25">
      <c r="A81" s="2"/>
      <c r="B81" s="2"/>
      <c r="C81" s="2"/>
      <c r="D81" s="3"/>
      <c r="E81" s="4"/>
      <c r="F81" s="6"/>
    </row>
    <row r="82" spans="1:6" ht="11.25">
      <c r="A82" s="2"/>
      <c r="B82" s="2"/>
      <c r="C82" s="2"/>
      <c r="D82" s="3"/>
      <c r="E82" s="4"/>
      <c r="F82" s="4"/>
    </row>
    <row r="83" spans="1:6" ht="11.25">
      <c r="A83" s="2"/>
      <c r="B83" s="5" t="s">
        <v>17</v>
      </c>
      <c r="C83" s="2"/>
      <c r="D83" s="3"/>
      <c r="E83" s="4"/>
      <c r="F83" s="6">
        <v>214626391</v>
      </c>
    </row>
    <row r="84" spans="1:6" ht="11.25">
      <c r="A84" s="8"/>
      <c r="B84" s="7" t="s">
        <v>26</v>
      </c>
      <c r="C84" s="8"/>
      <c r="D84" s="9"/>
      <c r="E84" s="10"/>
      <c r="F84" s="45">
        <v>53656597.75</v>
      </c>
    </row>
    <row r="85" spans="1:6" ht="11.25">
      <c r="A85" s="33"/>
      <c r="B85" s="33" t="s">
        <v>33</v>
      </c>
      <c r="C85" s="33"/>
      <c r="D85" s="33"/>
      <c r="E85" s="33"/>
      <c r="F85" s="46">
        <v>1717011.1280000003</v>
      </c>
    </row>
    <row r="86" spans="1:6" ht="11.25">
      <c r="A86" s="11"/>
      <c r="B86" s="28" t="s">
        <v>18</v>
      </c>
      <c r="C86" s="11"/>
      <c r="D86" s="12"/>
      <c r="E86" s="13"/>
      <c r="F86" s="29">
        <v>269999999.878</v>
      </c>
    </row>
    <row r="87" ht="11.25">
      <c r="F87" s="82"/>
    </row>
    <row r="88" spans="1:11" ht="51.75" customHeight="1">
      <c r="A88" s="93" t="s">
        <v>76</v>
      </c>
      <c r="B88" s="93"/>
      <c r="C88" s="93"/>
      <c r="D88" s="93"/>
      <c r="E88" s="93"/>
      <c r="F88" s="93"/>
      <c r="G88" s="27"/>
      <c r="H88" s="27"/>
      <c r="I88" s="51"/>
      <c r="J88" s="51"/>
      <c r="K88" s="52"/>
    </row>
    <row r="89" spans="1:11" ht="27.75" customHeight="1">
      <c r="A89" s="93" t="s">
        <v>77</v>
      </c>
      <c r="B89" s="93"/>
      <c r="C89" s="93"/>
      <c r="D89" s="93"/>
      <c r="E89" s="93"/>
      <c r="F89" s="93"/>
      <c r="G89" s="27"/>
      <c r="H89" s="27"/>
      <c r="I89" s="51"/>
      <c r="J89" s="51"/>
      <c r="K89" s="52"/>
    </row>
    <row r="90" spans="7:11" ht="11.25">
      <c r="G90" s="27"/>
      <c r="H90" s="27"/>
      <c r="I90" s="51"/>
      <c r="J90" s="51"/>
      <c r="K90" s="52"/>
    </row>
    <row r="94" spans="1:6" ht="11.25">
      <c r="A94" s="22" t="s">
        <v>20</v>
      </c>
      <c r="B94" s="23"/>
      <c r="C94" s="24"/>
      <c r="D94" s="25" t="s">
        <v>21</v>
      </c>
      <c r="E94" s="22"/>
      <c r="F94" s="26"/>
    </row>
    <row r="95" spans="1:6" ht="11.25">
      <c r="A95" s="22" t="s">
        <v>22</v>
      </c>
      <c r="B95" s="25"/>
      <c r="C95" s="22" t="s">
        <v>23</v>
      </c>
      <c r="D95" s="22"/>
      <c r="E95" s="22"/>
      <c r="F95" s="26"/>
    </row>
    <row r="96" spans="1:6" ht="11.25">
      <c r="A96" s="22" t="s">
        <v>24</v>
      </c>
      <c r="B96" s="25"/>
      <c r="C96" s="22" t="s">
        <v>25</v>
      </c>
      <c r="D96" s="22"/>
      <c r="E96" s="22"/>
      <c r="F96" s="26"/>
    </row>
  </sheetData>
  <sheetProtection/>
  <mergeCells count="5">
    <mergeCell ref="A88:F88"/>
    <mergeCell ref="A89:F89"/>
    <mergeCell ref="A6:F6"/>
    <mergeCell ref="A7:F7"/>
    <mergeCell ref="A8:F8"/>
  </mergeCells>
  <printOptions/>
  <pageMargins left="0.39370078740157477" right="0.39370078740157477" top="0.9237007874015748" bottom="0.39370078740157477" header="0.39370078740157477" footer="0.39370078740157477"/>
  <pageSetup horizontalDpi="600" verticalDpi="600" orientation="portrait" paperSize="9" scale="82" r:id="rId2"/>
  <rowBreaks count="1" manualBreakCount="1">
    <brk id="5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INGIVANRUIZ</dc:creator>
  <cp:keywords/>
  <dc:description/>
  <cp:lastModifiedBy>UNICAUCA</cp:lastModifiedBy>
  <cp:lastPrinted>2012-04-10T19:42:53Z</cp:lastPrinted>
  <dcterms:created xsi:type="dcterms:W3CDTF">2011-06-01T04:23:39Z</dcterms:created>
  <dcterms:modified xsi:type="dcterms:W3CDTF">2012-04-12T16:40:32Z</dcterms:modified>
  <cp:category/>
  <cp:version/>
  <cp:contentType/>
  <cp:contentStatus/>
</cp:coreProperties>
</file>